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40" windowWidth="27660" windowHeight="10170"/>
  </bookViews>
  <sheets>
    <sheet name="Arkusz1" sheetId="2" r:id="rId1"/>
  </sheets>
  <definedNames>
    <definedName name="_xlnm.Print_Area" localSheetId="0">Arkusz1!$A$1:$G$32</definedName>
  </definedNames>
  <calcPr calcId="125725"/>
</workbook>
</file>

<file path=xl/calcChain.xml><?xml version="1.0" encoding="utf-8"?>
<calcChain xmlns="http://schemas.openxmlformats.org/spreadsheetml/2006/main">
  <c r="J5" i="2"/>
</calcChain>
</file>

<file path=xl/sharedStrings.xml><?xml version="1.0" encoding="utf-8"?>
<sst xmlns="http://schemas.openxmlformats.org/spreadsheetml/2006/main" count="134" uniqueCount="93">
  <si>
    <t>Lp.</t>
  </si>
  <si>
    <t>1</t>
  </si>
  <si>
    <t>2</t>
  </si>
  <si>
    <t>3</t>
  </si>
  <si>
    <t>4</t>
  </si>
  <si>
    <t>1
d.1</t>
  </si>
  <si>
    <t>2
d.1</t>
  </si>
  <si>
    <t>3
d.1</t>
  </si>
  <si>
    <t>4
d.1</t>
  </si>
  <si>
    <t>5
d.1</t>
  </si>
  <si>
    <t>6
d.2</t>
  </si>
  <si>
    <t>7
d.2</t>
  </si>
  <si>
    <t>8
d.2</t>
  </si>
  <si>
    <t>9
d.2</t>
  </si>
  <si>
    <t>10
d.2</t>
  </si>
  <si>
    <t>11
d.2</t>
  </si>
  <si>
    <t>12
d.2</t>
  </si>
  <si>
    <t>13
d.2</t>
  </si>
  <si>
    <t>16
d.3</t>
  </si>
  <si>
    <t>17
d.3</t>
  </si>
  <si>
    <t>18
d.3</t>
  </si>
  <si>
    <t>19
d.3</t>
  </si>
  <si>
    <t>20
d.3</t>
  </si>
  <si>
    <t>23
d.4</t>
  </si>
  <si>
    <t>Podstawa</t>
  </si>
  <si>
    <t>Roboty przygotowawcze</t>
  </si>
  <si>
    <t>Roboty przy nawierzchni jezdni</t>
  </si>
  <si>
    <t xml:space="preserve">Roboty przy nawierzchni zjazdów </t>
  </si>
  <si>
    <t>Roboty wykończeniowe</t>
  </si>
  <si>
    <t>0,598</t>
  </si>
  <si>
    <t>Opis</t>
  </si>
  <si>
    <t xml:space="preserve">Roboty pomiarowe przy liniowych robotach ziemnych - trasa dróg w terenie równinnym.
 </t>
  </si>
  <si>
    <t xml:space="preserve">Roboty ziemne wykonywane koparkami podsiębiernymi z transportem urobku na odległość do 1 km samochodami samowyładowczymi
 </t>
  </si>
  <si>
    <t xml:space="preserve">Formowanie i zagęszczanie nasypów  z ziemi dostarczonej samochodami
 </t>
  </si>
  <si>
    <t xml:space="preserve">Przepusty rurowe pod drogą - rury PEHD o średnicy 60 cm
 </t>
  </si>
  <si>
    <t xml:space="preserve">Umocnienie skarp i dna rowów brukiem na podsypce cementowo-piaskowej
 </t>
  </si>
  <si>
    <t xml:space="preserve">Koryta wykonywane mechanicznie gł. 20 cm
 </t>
  </si>
  <si>
    <t xml:space="preserve">Warstwy odsączające zagęszczane mechanicznie o grubości 10 cm
 </t>
  </si>
  <si>
    <t xml:space="preserve">Rury ochronne typu AROT A160 PS
 </t>
  </si>
  <si>
    <t xml:space="preserve">Nawierzchnie z płyt drogowych żelbetowych typ MON
 </t>
  </si>
  <si>
    <t xml:space="preserve">Warstwa dolna z kruszywa łamanego gr. 15 cm
 </t>
  </si>
  <si>
    <t xml:space="preserve">Warstwa górna podbudowy z kruszyw łamanych gr. 8 cm
 </t>
  </si>
  <si>
    <t xml:space="preserve">Skropienie asfaltem nawierzchni drogowych
 </t>
  </si>
  <si>
    <t xml:space="preserve">Nawierzchnie z mieszanek mineralno-bitumicznych asfaltowych o grubości po zagęszczeniu 4 cm (warstwa ścieralna)
 </t>
  </si>
  <si>
    <t xml:space="preserve">Koryta wykonywane mechanicznie gł. 20 cm w gruncie kat. II-VI na całej szerokości jezdni i chodników
 </t>
  </si>
  <si>
    <t xml:space="preserve">Przepusty rurowe pod zjazdami - rury PEHD o średnicy 30 cm
 </t>
  </si>
  <si>
    <t xml:space="preserve">Warstwa dolna z  kruszyw łamanych gr. 15 cm
 </t>
  </si>
  <si>
    <t xml:space="preserve">Plantowanie (obrobienie na czysto)
 </t>
  </si>
  <si>
    <t xml:space="preserve">Wykonanie umocnienia poboczy (analogia: Warstwa górna podbudowy z kruszyw łamanych o grubości po zagęszczeniu 15 cm)
 </t>
  </si>
  <si>
    <t>j.m.</t>
  </si>
  <si>
    <t>m3</t>
  </si>
  <si>
    <t>m</t>
  </si>
  <si>
    <t>m2</t>
  </si>
  <si>
    <t>Ilość</t>
  </si>
  <si>
    <t>km</t>
  </si>
  <si>
    <t>Cena jedn.</t>
  </si>
  <si>
    <t>2 * 598 * 0,1 * 0,3 = 35,880</t>
  </si>
  <si>
    <t>9 + 9 = 18,000</t>
  </si>
  <si>
    <t>4 * 4,0 = 16,000</t>
  </si>
  <si>
    <t>598 * 6,5 = 3 887,000</t>
  </si>
  <si>
    <t>12 + 14 = 26,000</t>
  </si>
  <si>
    <t>63,000</t>
  </si>
  <si>
    <t>598 * 5,3 + 5 = 3 174,400</t>
  </si>
  <si>
    <t>598 * 5,2 + 5 = 3 114,600</t>
  </si>
  <si>
    <t>598 * 5,0 + 5 = 2 995,000</t>
  </si>
  <si>
    <t>598 * 5 + 5 = 2 995,000</t>
  </si>
  <si>
    <t>248,000</t>
  </si>
  <si>
    <t>118,000</t>
  </si>
  <si>
    <t>28 * 3,0 = 84,000</t>
  </si>
  <si>
    <t>598 * 2 * 0,75 = 897,000</t>
  </si>
  <si>
    <t>12 * 2 * 0,6 = 14,400</t>
  </si>
  <si>
    <t>Wartość</t>
  </si>
  <si>
    <t xml:space="preserve">Kosztorys netto </t>
  </si>
  <si>
    <t xml:space="preserve">VAT 23 % </t>
  </si>
  <si>
    <t xml:space="preserve">Kosztorys brutto </t>
  </si>
  <si>
    <t xml:space="preserve">D-01.01.01A </t>
  </si>
  <si>
    <t xml:space="preserve">D-02.00.01 </t>
  </si>
  <si>
    <t xml:space="preserve">D-02.01.01 </t>
  </si>
  <si>
    <t xml:space="preserve">D-03.01.01 </t>
  </si>
  <si>
    <t xml:space="preserve">D-04.01.01 </t>
  </si>
  <si>
    <t xml:space="preserve">D-04.02.01 </t>
  </si>
  <si>
    <t xml:space="preserve">D-06.01.01 </t>
  </si>
  <si>
    <t xml:space="preserve">D-04.04.02 </t>
  </si>
  <si>
    <t xml:space="preserve">D-04.03.01 </t>
  </si>
  <si>
    <t xml:space="preserve">D-05.03.05A </t>
  </si>
  <si>
    <t xml:space="preserve">D-06.03.01A </t>
  </si>
  <si>
    <t xml:space="preserve">Utwardzenie skarpy nasypu płytami ażurowymi
 </t>
  </si>
  <si>
    <t>KOSZTORYS OFERTOWY DLA ZADANIE PN: Przebudowa drogi gminnej nr 170529C Wichowo – Chełmica ETAP II</t>
  </si>
  <si>
    <t>18*1,5*2=54,00</t>
  </si>
  <si>
    <t>14
d.3</t>
  </si>
  <si>
    <t>15
d.3</t>
  </si>
  <si>
    <t>21
d.4</t>
  </si>
  <si>
    <t>22
d.4</t>
  </si>
</sst>
</file>

<file path=xl/styles.xml><?xml version="1.0" encoding="utf-8"?>
<styleSheet xmlns="http://schemas.openxmlformats.org/spreadsheetml/2006/main">
  <fonts count="21">
    <font>
      <sz val="11"/>
      <color rgb="FF000000"/>
      <name val="Calibri"/>
    </font>
    <font>
      <sz val="9.1"/>
      <color rgb="FF000000"/>
      <name val="Microsoft Sans Serif"/>
    </font>
    <font>
      <b/>
      <sz val="9.1"/>
      <color rgb="FF000000"/>
      <name val="Microsoft Sans Serif"/>
    </font>
    <font>
      <b/>
      <sz val="9.1"/>
      <color rgb="FF000000"/>
      <name val="Microsoft Sans Serif"/>
    </font>
    <font>
      <sz val="9.1"/>
      <color rgb="FF000000"/>
      <name val="Microsoft Sans Serif"/>
    </font>
    <font>
      <sz val="9.1"/>
      <color rgb="FF000000"/>
      <name val="Microsoft Sans Serif"/>
    </font>
    <font>
      <sz val="9.1"/>
      <color rgb="FF000000"/>
      <name val="Microsoft Sans Serif"/>
    </font>
    <font>
      <sz val="9.1"/>
      <color rgb="FF000000"/>
      <name val="Microsoft Sans Serif"/>
    </font>
    <font>
      <b/>
      <sz val="9.1"/>
      <color rgb="FF000000"/>
      <name val="Microsoft Sans Serif"/>
    </font>
    <font>
      <sz val="9.1"/>
      <color rgb="FF000000"/>
      <name val="Microsoft Sans Serif"/>
    </font>
    <font>
      <sz val="9.1"/>
      <color rgb="FF000000"/>
      <name val="Microsoft Sans Serif"/>
    </font>
    <font>
      <b/>
      <sz val="9.1"/>
      <color rgb="FF000000"/>
      <name val="Microsoft Sans Serif"/>
    </font>
    <font>
      <sz val="9.1"/>
      <color rgb="FF000000"/>
      <name val="Microsoft Sans Serif"/>
    </font>
    <font>
      <sz val="9.1"/>
      <color rgb="FF000000"/>
      <name val="Microsoft Sans Serif"/>
    </font>
    <font>
      <b/>
      <sz val="9.1"/>
      <color rgb="FF000000"/>
      <name val="Microsoft Sans Serif"/>
    </font>
    <font>
      <b/>
      <sz val="9.1"/>
      <color rgb="FF000000"/>
      <name val="Microsoft Sans Serif"/>
    </font>
    <font>
      <b/>
      <sz val="9.1"/>
      <color rgb="FF000000"/>
      <name val="Microsoft Sans Serif"/>
    </font>
    <font>
      <b/>
      <sz val="9.1"/>
      <color rgb="FF000000"/>
      <name val="Microsoft Sans Serif"/>
    </font>
    <font>
      <b/>
      <sz val="9.1"/>
      <color rgb="FF000000"/>
      <name val="Microsoft Sans Serif"/>
    </font>
    <font>
      <sz val="9.1"/>
      <color rgb="FF000000"/>
      <name val="Microsoft Sans Serif"/>
      <family val="2"/>
      <charset val="238"/>
    </font>
    <font>
      <sz val="12"/>
      <color rgb="FF00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22" fontId="6" fillId="9" borderId="6" xfId="0" applyNumberFormat="1" applyFont="1" applyFill="1" applyBorder="1" applyAlignment="1">
      <alignment horizontal="center" vertical="top" wrapText="1"/>
    </xf>
    <xf numFmtId="22" fontId="7" fillId="10" borderId="7" xfId="0" applyNumberFormat="1" applyFont="1" applyFill="1" applyBorder="1" applyAlignment="1">
      <alignment horizontal="center" vertical="top" wrapText="1"/>
    </xf>
    <xf numFmtId="22" fontId="8" fillId="11" borderId="8" xfId="0" applyNumberFormat="1" applyFont="1" applyFill="1" applyBorder="1" applyAlignment="1">
      <alignment horizontal="center" vertical="top" wrapText="1"/>
    </xf>
    <xf numFmtId="22" fontId="9" fillId="12" borderId="9" xfId="0" applyNumberFormat="1" applyFont="1" applyFill="1" applyBorder="1" applyAlignment="1">
      <alignment horizontal="left" vertical="top" wrapText="1"/>
    </xf>
    <xf numFmtId="22" fontId="10" fillId="13" borderId="10" xfId="0" applyNumberFormat="1" applyFont="1" applyFill="1" applyBorder="1" applyAlignment="1">
      <alignment horizontal="left" vertical="top" wrapText="1"/>
    </xf>
    <xf numFmtId="22" fontId="12" fillId="15" borderId="12" xfId="0" applyNumberFormat="1" applyFont="1" applyFill="1" applyBorder="1" applyAlignment="1">
      <alignment horizontal="right" vertical="top" wrapText="1"/>
    </xf>
    <xf numFmtId="22" fontId="13" fillId="16" borderId="13" xfId="0" applyNumberFormat="1" applyFont="1" applyFill="1" applyBorder="1" applyAlignment="1">
      <alignment horizontal="right" vertical="top" wrapText="1"/>
    </xf>
    <xf numFmtId="0" fontId="14" fillId="17" borderId="14" xfId="0" applyFont="1" applyFill="1" applyBorder="1" applyAlignment="1">
      <alignment horizontal="right" vertical="top" wrapText="1"/>
    </xf>
    <xf numFmtId="0" fontId="15" fillId="18" borderId="15" xfId="0" applyFont="1" applyFill="1" applyBorder="1" applyAlignment="1">
      <alignment horizontal="right" vertical="top" wrapText="1"/>
    </xf>
    <xf numFmtId="49" fontId="16" fillId="19" borderId="16" xfId="0" applyNumberFormat="1" applyFont="1" applyFill="1" applyBorder="1" applyAlignment="1">
      <alignment horizontal="right" vertical="top" wrapText="1"/>
    </xf>
    <xf numFmtId="22" fontId="17" fillId="20" borderId="17" xfId="0" applyNumberFormat="1" applyFont="1" applyFill="1" applyBorder="1" applyAlignment="1">
      <alignment horizontal="right" vertical="top" wrapText="1"/>
    </xf>
    <xf numFmtId="22" fontId="18" fillId="21" borderId="18" xfId="0" applyNumberFormat="1" applyFont="1" applyFill="1" applyBorder="1" applyAlignment="1">
      <alignment horizontal="right" vertical="top" wrapText="1"/>
    </xf>
    <xf numFmtId="22" fontId="3" fillId="3" borderId="2" xfId="0" applyNumberFormat="1" applyFont="1" applyFill="1" applyBorder="1" applyAlignment="1">
      <alignment horizontal="center" vertical="top" wrapText="1"/>
    </xf>
    <xf numFmtId="22" fontId="3" fillId="3" borderId="2" xfId="0" applyNumberFormat="1" applyFont="1" applyFill="1" applyBorder="1" applyAlignment="1">
      <alignment horizontal="center" vertical="center" wrapText="1"/>
    </xf>
    <xf numFmtId="22" fontId="4" fillId="4" borderId="3" xfId="0" applyNumberFormat="1" applyFont="1" applyFill="1" applyBorder="1" applyAlignment="1">
      <alignment horizontal="center" vertical="center" wrapText="1"/>
    </xf>
    <xf numFmtId="22" fontId="19" fillId="12" borderId="9" xfId="0" applyNumberFormat="1" applyFont="1" applyFill="1" applyBorder="1" applyAlignment="1">
      <alignment horizontal="left" vertical="top" wrapText="1"/>
    </xf>
    <xf numFmtId="22" fontId="19" fillId="9" borderId="6" xfId="0" applyNumberFormat="1" applyFont="1" applyFill="1" applyBorder="1" applyAlignment="1">
      <alignment horizontal="center" vertical="center" wrapText="1"/>
    </xf>
    <xf numFmtId="22" fontId="8" fillId="11" borderId="8" xfId="0" applyNumberFormat="1" applyFont="1" applyFill="1" applyBorder="1" applyAlignment="1">
      <alignment horizontal="center" vertical="center" wrapText="1"/>
    </xf>
    <xf numFmtId="22" fontId="19" fillId="10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2" fontId="19" fillId="15" borderId="12" xfId="0" applyNumberFormat="1" applyFont="1" applyFill="1" applyBorder="1" applyAlignment="1">
      <alignment horizontal="right" vertical="top" wrapText="1"/>
    </xf>
    <xf numFmtId="22" fontId="11" fillId="14" borderId="11" xfId="0" applyNumberFormat="1" applyFont="1" applyFill="1" applyBorder="1" applyAlignment="1">
      <alignment horizontal="left" vertical="top" wrapText="1"/>
    </xf>
    <xf numFmtId="0" fontId="20" fillId="0" borderId="22" xfId="0" applyFon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right" vertical="top" wrapText="1"/>
    </xf>
    <xf numFmtId="0" fontId="2" fillId="6" borderId="19" xfId="0" applyFont="1" applyFill="1" applyBorder="1" applyAlignment="1">
      <alignment horizontal="right" vertical="top" wrapText="1"/>
    </xf>
    <xf numFmtId="0" fontId="2" fillId="7" borderId="20" xfId="0" applyFont="1" applyFill="1" applyBorder="1" applyAlignment="1">
      <alignment horizontal="right" vertical="top" wrapText="1"/>
    </xf>
    <xf numFmtId="0" fontId="2" fillId="7" borderId="19" xfId="0" applyFont="1" applyFill="1" applyBorder="1" applyAlignment="1">
      <alignment horizontal="right" vertical="top" wrapText="1"/>
    </xf>
    <xf numFmtId="0" fontId="2" fillId="6" borderId="21" xfId="0" applyFont="1" applyFill="1" applyBorder="1" applyAlignment="1">
      <alignment horizontal="right" vertical="top" wrapText="1"/>
    </xf>
    <xf numFmtId="0" fontId="2" fillId="6" borderId="17" xfId="0" applyFont="1" applyFill="1" applyBorder="1" applyAlignment="1">
      <alignment horizontal="right" vertical="top" wrapText="1"/>
    </xf>
    <xf numFmtId="22" fontId="1" fillId="4" borderId="3" xfId="0" applyNumberFormat="1" applyFont="1" applyFill="1" applyBorder="1" applyAlignment="1">
      <alignment horizontal="center" vertical="center" wrapText="1"/>
    </xf>
    <xf numFmtId="22" fontId="1" fillId="5" borderId="4" xfId="0" applyNumberFormat="1" applyFont="1" applyFill="1" applyBorder="1" applyAlignment="1">
      <alignment horizontal="center" vertical="center" wrapText="1"/>
    </xf>
    <xf numFmtId="22" fontId="1" fillId="4" borderId="3" xfId="0" applyNumberFormat="1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19050" cy="19050"/>
    <xdr:pic>
      <xdr:nvPicPr>
        <xdr:cNvPr id="2" name="Picture 1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38795325"/>
          <a:ext cx="19050" cy="19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9050" cy="19050"/>
    <xdr:pic>
      <xdr:nvPicPr>
        <xdr:cNvPr id="3" name="Picture 1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3386375"/>
          <a:ext cx="19050" cy="19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9050" cy="19050"/>
    <xdr:pic>
      <xdr:nvPicPr>
        <xdr:cNvPr id="4" name="Picture 15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6863000"/>
          <a:ext cx="19050" cy="19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BreakPreview" topLeftCell="A13" zoomScale="90" zoomScaleNormal="100" zoomScaleSheetLayoutView="90" workbookViewId="0">
      <selection activeCell="K19" sqref="K19"/>
    </sheetView>
  </sheetViews>
  <sheetFormatPr defaultRowHeight="15"/>
  <cols>
    <col min="1" max="1" width="6.140625" customWidth="1"/>
    <col min="2" max="2" width="13.5703125" customWidth="1"/>
    <col min="3" max="3" width="37" customWidth="1"/>
    <col min="5" max="5" width="12.28515625" customWidth="1"/>
  </cols>
  <sheetData>
    <row r="1" spans="1:10" ht="52.5" customHeight="1">
      <c r="A1" s="25" t="s">
        <v>87</v>
      </c>
      <c r="B1" s="25"/>
      <c r="C1" s="25"/>
      <c r="D1" s="25"/>
      <c r="E1" s="25"/>
      <c r="F1" s="25"/>
      <c r="G1" s="25"/>
    </row>
    <row r="2" spans="1:10" ht="12" customHeight="1">
      <c r="A2" s="1" t="s">
        <v>0</v>
      </c>
      <c r="B2" s="2" t="s">
        <v>24</v>
      </c>
      <c r="C2" s="2" t="s">
        <v>30</v>
      </c>
      <c r="D2" s="2" t="s">
        <v>49</v>
      </c>
      <c r="E2" s="2" t="s">
        <v>53</v>
      </c>
      <c r="F2" s="2" t="s">
        <v>55</v>
      </c>
      <c r="G2" s="2" t="s">
        <v>71</v>
      </c>
    </row>
    <row r="3" spans="1:10" ht="12" customHeight="1">
      <c r="A3" s="16" t="s">
        <v>1</v>
      </c>
      <c r="B3" s="5"/>
      <c r="C3" s="24" t="s">
        <v>25</v>
      </c>
      <c r="D3" s="24"/>
      <c r="E3" s="24"/>
      <c r="F3" s="24"/>
      <c r="G3" s="12"/>
    </row>
    <row r="4" spans="1:10" ht="30.75" customHeight="1">
      <c r="A4" s="17" t="s">
        <v>5</v>
      </c>
      <c r="B4" s="19" t="s">
        <v>75</v>
      </c>
      <c r="C4" s="6" t="s">
        <v>31</v>
      </c>
      <c r="D4" s="3" t="s">
        <v>54</v>
      </c>
      <c r="E4" s="8" t="s">
        <v>29</v>
      </c>
      <c r="F4" s="8"/>
      <c r="G4" s="13"/>
    </row>
    <row r="5" spans="1:10" ht="53.25" customHeight="1">
      <c r="A5" s="17" t="s">
        <v>6</v>
      </c>
      <c r="B5" s="19" t="s">
        <v>76</v>
      </c>
      <c r="C5" s="6" t="s">
        <v>32</v>
      </c>
      <c r="D5" s="3" t="s">
        <v>50</v>
      </c>
      <c r="E5" s="23" t="s">
        <v>88</v>
      </c>
      <c r="F5" s="8"/>
      <c r="G5" s="13"/>
      <c r="J5" s="22">
        <f>18*1.5*2</f>
        <v>54</v>
      </c>
    </row>
    <row r="6" spans="1:10" ht="30.75" customHeight="1">
      <c r="A6" s="17" t="s">
        <v>7</v>
      </c>
      <c r="B6" s="19" t="s">
        <v>77</v>
      </c>
      <c r="C6" s="6" t="s">
        <v>33</v>
      </c>
      <c r="D6" s="3" t="s">
        <v>50</v>
      </c>
      <c r="E6" s="8" t="s">
        <v>56</v>
      </c>
      <c r="F6" s="8"/>
      <c r="G6" s="13"/>
    </row>
    <row r="7" spans="1:10" ht="33" customHeight="1">
      <c r="A7" s="17" t="s">
        <v>8</v>
      </c>
      <c r="B7" s="19" t="s">
        <v>78</v>
      </c>
      <c r="C7" s="6" t="s">
        <v>34</v>
      </c>
      <c r="D7" s="3" t="s">
        <v>51</v>
      </c>
      <c r="E7" s="8" t="s">
        <v>57</v>
      </c>
      <c r="F7" s="8"/>
      <c r="G7" s="13"/>
    </row>
    <row r="8" spans="1:10" ht="33" customHeight="1">
      <c r="A8" s="17" t="s">
        <v>9</v>
      </c>
      <c r="B8" s="19" t="s">
        <v>78</v>
      </c>
      <c r="C8" s="6" t="s">
        <v>35</v>
      </c>
      <c r="D8" s="3" t="s">
        <v>52</v>
      </c>
      <c r="E8" s="8" t="s">
        <v>58</v>
      </c>
      <c r="F8" s="8"/>
      <c r="G8" s="13"/>
    </row>
    <row r="9" spans="1:10" ht="12" customHeight="1">
      <c r="A9" s="16" t="s">
        <v>2</v>
      </c>
      <c r="B9" s="20"/>
      <c r="C9" s="24" t="s">
        <v>26</v>
      </c>
      <c r="D9" s="24"/>
      <c r="E9" s="24"/>
      <c r="F9" s="24"/>
      <c r="G9" s="12"/>
    </row>
    <row r="10" spans="1:10" ht="32.25" customHeight="1">
      <c r="A10" s="17" t="s">
        <v>10</v>
      </c>
      <c r="B10" s="19" t="s">
        <v>79</v>
      </c>
      <c r="C10" s="6" t="s">
        <v>36</v>
      </c>
      <c r="D10" s="3" t="s">
        <v>52</v>
      </c>
      <c r="E10" s="8" t="s">
        <v>59</v>
      </c>
      <c r="F10" s="8"/>
      <c r="G10" s="13"/>
    </row>
    <row r="11" spans="1:10" ht="30" customHeight="1">
      <c r="A11" s="17" t="s">
        <v>11</v>
      </c>
      <c r="B11" s="19" t="s">
        <v>80</v>
      </c>
      <c r="C11" s="6" t="s">
        <v>37</v>
      </c>
      <c r="D11" s="3" t="s">
        <v>52</v>
      </c>
      <c r="E11" s="8" t="s">
        <v>59</v>
      </c>
      <c r="F11" s="8"/>
      <c r="G11" s="13"/>
    </row>
    <row r="12" spans="1:10" ht="30" customHeight="1">
      <c r="A12" s="17" t="s">
        <v>12</v>
      </c>
      <c r="B12" s="19" t="s">
        <v>80</v>
      </c>
      <c r="C12" s="6" t="s">
        <v>38</v>
      </c>
      <c r="D12" s="3" t="s">
        <v>51</v>
      </c>
      <c r="E12" s="8" t="s">
        <v>60</v>
      </c>
      <c r="F12" s="8"/>
      <c r="G12" s="13"/>
    </row>
    <row r="13" spans="1:10" ht="32.25" customHeight="1">
      <c r="A13" s="17" t="s">
        <v>13</v>
      </c>
      <c r="B13" s="19" t="s">
        <v>81</v>
      </c>
      <c r="C13" s="6" t="s">
        <v>39</v>
      </c>
      <c r="D13" s="3" t="s">
        <v>52</v>
      </c>
      <c r="E13" s="8" t="s">
        <v>61</v>
      </c>
      <c r="F13" s="8"/>
      <c r="G13" s="13"/>
    </row>
    <row r="14" spans="1:10" ht="33" customHeight="1">
      <c r="A14" s="17" t="s">
        <v>14</v>
      </c>
      <c r="B14" s="19" t="s">
        <v>82</v>
      </c>
      <c r="C14" s="6" t="s">
        <v>40</v>
      </c>
      <c r="D14" s="3" t="s">
        <v>52</v>
      </c>
      <c r="E14" s="8" t="s">
        <v>62</v>
      </c>
      <c r="F14" s="8"/>
      <c r="G14" s="13"/>
    </row>
    <row r="15" spans="1:10" ht="32.25" customHeight="1">
      <c r="A15" s="17" t="s">
        <v>15</v>
      </c>
      <c r="B15" s="19" t="s">
        <v>82</v>
      </c>
      <c r="C15" s="6" t="s">
        <v>41</v>
      </c>
      <c r="D15" s="3" t="s">
        <v>52</v>
      </c>
      <c r="E15" s="8" t="s">
        <v>63</v>
      </c>
      <c r="F15" s="8"/>
      <c r="G15" s="13"/>
    </row>
    <row r="16" spans="1:10" ht="24.75" customHeight="1">
      <c r="A16" s="32" t="s">
        <v>16</v>
      </c>
      <c r="B16" s="19" t="s">
        <v>83</v>
      </c>
      <c r="C16" s="6" t="s">
        <v>42</v>
      </c>
      <c r="D16" s="3" t="s">
        <v>52</v>
      </c>
      <c r="E16" s="8" t="s">
        <v>64</v>
      </c>
      <c r="F16" s="8"/>
      <c r="G16" s="13"/>
    </row>
    <row r="17" spans="1:7" ht="42.75" customHeight="1">
      <c r="A17" s="32" t="s">
        <v>17</v>
      </c>
      <c r="B17" s="19" t="s">
        <v>84</v>
      </c>
      <c r="C17" s="6" t="s">
        <v>43</v>
      </c>
      <c r="D17" s="3" t="s">
        <v>52</v>
      </c>
      <c r="E17" s="8" t="s">
        <v>65</v>
      </c>
      <c r="F17" s="8"/>
      <c r="G17" s="13"/>
    </row>
    <row r="18" spans="1:7" ht="12" customHeight="1">
      <c r="A18" s="16" t="s">
        <v>3</v>
      </c>
      <c r="B18" s="20"/>
      <c r="C18" s="24" t="s">
        <v>27</v>
      </c>
      <c r="D18" s="24"/>
      <c r="E18" s="24"/>
      <c r="F18" s="24"/>
      <c r="G18" s="12"/>
    </row>
    <row r="19" spans="1:7" ht="42.75" customHeight="1">
      <c r="A19" s="32" t="s">
        <v>89</v>
      </c>
      <c r="B19" s="19" t="s">
        <v>79</v>
      </c>
      <c r="C19" s="6" t="s">
        <v>44</v>
      </c>
      <c r="D19" s="3" t="s">
        <v>52</v>
      </c>
      <c r="E19" s="8" t="s">
        <v>66</v>
      </c>
      <c r="F19" s="8"/>
      <c r="G19" s="13"/>
    </row>
    <row r="20" spans="1:7" ht="29.25" customHeight="1">
      <c r="A20" s="32" t="s">
        <v>90</v>
      </c>
      <c r="B20" s="19" t="s">
        <v>78</v>
      </c>
      <c r="C20" s="6" t="s">
        <v>45</v>
      </c>
      <c r="D20" s="3" t="s">
        <v>51</v>
      </c>
      <c r="E20" s="8" t="s">
        <v>67</v>
      </c>
      <c r="F20" s="8"/>
      <c r="G20" s="13"/>
    </row>
    <row r="21" spans="1:7" ht="33" customHeight="1">
      <c r="A21" s="33" t="s">
        <v>18</v>
      </c>
      <c r="B21" s="21" t="s">
        <v>78</v>
      </c>
      <c r="C21" s="7" t="s">
        <v>35</v>
      </c>
      <c r="D21" s="4" t="s">
        <v>52</v>
      </c>
      <c r="E21" s="9" t="s">
        <v>68</v>
      </c>
      <c r="F21" s="9"/>
      <c r="G21" s="14"/>
    </row>
    <row r="22" spans="1:7" ht="32.25" customHeight="1">
      <c r="A22" s="33" t="s">
        <v>19</v>
      </c>
      <c r="B22" s="21" t="s">
        <v>80</v>
      </c>
      <c r="C22" s="7" t="s">
        <v>37</v>
      </c>
      <c r="D22" s="4" t="s">
        <v>52</v>
      </c>
      <c r="E22" s="9" t="s">
        <v>66</v>
      </c>
      <c r="F22" s="9"/>
      <c r="G22" s="14"/>
    </row>
    <row r="23" spans="1:7" ht="33" customHeight="1">
      <c r="A23" s="32" t="s">
        <v>20</v>
      </c>
      <c r="B23" s="19" t="s">
        <v>82</v>
      </c>
      <c r="C23" s="6" t="s">
        <v>46</v>
      </c>
      <c r="D23" s="3" t="s">
        <v>52</v>
      </c>
      <c r="E23" s="8" t="s">
        <v>66</v>
      </c>
      <c r="F23" s="8"/>
      <c r="G23" s="13"/>
    </row>
    <row r="24" spans="1:7" ht="32.25" customHeight="1">
      <c r="A24" s="32" t="s">
        <v>21</v>
      </c>
      <c r="B24" s="19" t="s">
        <v>82</v>
      </c>
      <c r="C24" s="6" t="s">
        <v>41</v>
      </c>
      <c r="D24" s="3" t="s">
        <v>52</v>
      </c>
      <c r="E24" s="8" t="s">
        <v>66</v>
      </c>
      <c r="F24" s="8"/>
      <c r="G24" s="13"/>
    </row>
    <row r="25" spans="1:7" ht="42.75" customHeight="1">
      <c r="A25" s="32" t="s">
        <v>22</v>
      </c>
      <c r="B25" s="19" t="s">
        <v>84</v>
      </c>
      <c r="C25" s="6" t="s">
        <v>43</v>
      </c>
      <c r="D25" s="3" t="s">
        <v>52</v>
      </c>
      <c r="E25" s="8" t="s">
        <v>66</v>
      </c>
      <c r="F25" s="8"/>
      <c r="G25" s="13"/>
    </row>
    <row r="26" spans="1:7" ht="12" customHeight="1">
      <c r="A26" s="15" t="s">
        <v>4</v>
      </c>
      <c r="B26" s="20"/>
      <c r="C26" s="24" t="s">
        <v>28</v>
      </c>
      <c r="D26" s="24"/>
      <c r="E26" s="24"/>
      <c r="F26" s="24"/>
      <c r="G26" s="12"/>
    </row>
    <row r="27" spans="1:7" ht="27" customHeight="1">
      <c r="A27" s="34" t="s">
        <v>91</v>
      </c>
      <c r="B27" s="19" t="s">
        <v>76</v>
      </c>
      <c r="C27" s="6" t="s">
        <v>47</v>
      </c>
      <c r="D27" s="3" t="s">
        <v>52</v>
      </c>
      <c r="E27" s="8" t="s">
        <v>69</v>
      </c>
      <c r="F27" s="8"/>
      <c r="G27" s="13"/>
    </row>
    <row r="28" spans="1:7" ht="41.25" customHeight="1">
      <c r="A28" s="34" t="s">
        <v>92</v>
      </c>
      <c r="B28" s="19" t="s">
        <v>85</v>
      </c>
      <c r="C28" s="6" t="s">
        <v>48</v>
      </c>
      <c r="D28" s="3" t="s">
        <v>52</v>
      </c>
      <c r="E28" s="8" t="s">
        <v>69</v>
      </c>
      <c r="F28" s="8"/>
      <c r="G28" s="13"/>
    </row>
    <row r="29" spans="1:7" ht="26.25" customHeight="1">
      <c r="A29" s="34" t="s">
        <v>23</v>
      </c>
      <c r="B29" s="19" t="s">
        <v>81</v>
      </c>
      <c r="C29" s="18" t="s">
        <v>86</v>
      </c>
      <c r="D29" s="3" t="s">
        <v>52</v>
      </c>
      <c r="E29" s="8" t="s">
        <v>70</v>
      </c>
      <c r="F29" s="8"/>
      <c r="G29" s="13"/>
    </row>
    <row r="30" spans="1:7" ht="12" customHeight="1">
      <c r="A30" s="30" t="s">
        <v>72</v>
      </c>
      <c r="B30" s="30"/>
      <c r="C30" s="30"/>
      <c r="D30" s="30"/>
      <c r="E30" s="30"/>
      <c r="F30" s="31"/>
      <c r="G30" s="10"/>
    </row>
    <row r="31" spans="1:7" ht="12" customHeight="1">
      <c r="A31" s="26" t="s">
        <v>73</v>
      </c>
      <c r="B31" s="26"/>
      <c r="C31" s="26"/>
      <c r="D31" s="26"/>
      <c r="E31" s="26"/>
      <c r="F31" s="27"/>
      <c r="G31" s="10"/>
    </row>
    <row r="32" spans="1:7" ht="12" customHeight="1">
      <c r="A32" s="28" t="s">
        <v>74</v>
      </c>
      <c r="B32" s="28"/>
      <c r="C32" s="28"/>
      <c r="D32" s="28"/>
      <c r="E32" s="28"/>
      <c r="F32" s="29"/>
      <c r="G32" s="11"/>
    </row>
  </sheetData>
  <mergeCells count="8">
    <mergeCell ref="C9:F9"/>
    <mergeCell ref="C3:F3"/>
    <mergeCell ref="A1:G1"/>
    <mergeCell ref="A31:F31"/>
    <mergeCell ref="A32:F32"/>
    <mergeCell ref="A30:F30"/>
    <mergeCell ref="C26:F26"/>
    <mergeCell ref="C18:F18"/>
  </mergeCells>
  <pageMargins left="0.7" right="0.7" top="0.75" bottom="0.75" header="0.3" footer="0.3"/>
  <pageSetup paperSize="0" scale="76" orientation="portrait" copies="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Piotr</cp:lastModifiedBy>
  <dcterms:modified xsi:type="dcterms:W3CDTF">2018-01-16T13:55:25Z</dcterms:modified>
</cp:coreProperties>
</file>